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2 สรุปการจัดซื้อจัดจ้าง 68\"/>
    </mc:Choice>
  </mc:AlternateContent>
  <xr:revisionPtr revIDLastSave="0" documentId="13_ncr:1_{FC4A8B2B-089C-422A-8DC3-6492306CC430}" xr6:coauthVersionLast="47" xr6:coauthVersionMax="47" xr10:uidLastSave="{00000000-0000-0000-0000-000000000000}"/>
  <bookViews>
    <workbookView xWindow="-108" yWindow="-108" windowWidth="23256" windowHeight="12576" activeTab="1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6" i="2"/>
  <c r="G7" i="2"/>
  <c r="G8" i="2"/>
  <c r="D11" i="2"/>
  <c r="G11" i="2"/>
  <c r="G12" i="2"/>
  <c r="G13" i="2"/>
  <c r="D14" i="2"/>
  <c r="G14" i="2"/>
  <c r="G15" i="2"/>
  <c r="G16" i="2"/>
  <c r="F12" i="1"/>
  <c r="E12" i="1"/>
</calcChain>
</file>

<file path=xl/sharedStrings.xml><?xml version="1.0" encoding="utf-8"?>
<sst xmlns="http://schemas.openxmlformats.org/spreadsheetml/2006/main" count="105" uniqueCount="81">
  <si>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</si>
  <si>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</si>
  <si>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</si>
  <si>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</si>
  <si>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</si>
  <si>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</si>
  <si>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</si>
  <si>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</si>
  <si>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</si>
  <si>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</si>
  <si>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</si>
  <si>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</si>
  <si>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</si>
  <si>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</si>
  <si>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</si>
  <si>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</si>
  <si>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</si>
  <si>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</si>
  <si>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</si>
  <si>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</si>
  <si>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</si>
  <si>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</si>
  <si>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</si>
  <si>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</si>
  <si>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</si>
  <si>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</si>
  <si>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</si>
  <si>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หจก.ซีซีอาร์ สปอร์ต กรุ๊ป</t>
  </si>
  <si>
    <t>ออโต้เซ็ท คอมพิวเตอร์</t>
  </si>
  <si>
    <t>ซื้ออาหารเสริม (นม) UHT ชนิดกล่อง</t>
  </si>
  <si>
    <t>บจก.เชียงใหม่เฟรชมิลค์</t>
  </si>
  <si>
    <t>หจก.แม่มาลัย ต.วัสดุก่อสร้าง</t>
  </si>
  <si>
    <t>แบบสรุปผลการดำเนินการจัดซื้อจัดจ้างรอบเดือน พฤษภาคม    พ.ศ. 2568</t>
  </si>
  <si>
    <t>ก่อสร้างรางระบายน้ำคอนกรีตเสริมเหล็ก เลียบถนนสายชุมชนวังดิน หมู่ 3 ตำบลช่อแล</t>
  </si>
  <si>
    <t>หจก.นนทพัทธ์ เอ็นจีเนียริ่ง</t>
  </si>
  <si>
    <t>019/2568</t>
  </si>
  <si>
    <t>1 พ.ค.2568</t>
  </si>
  <si>
    <t>243/2568</t>
  </si>
  <si>
    <t>28 พ.ค.2568</t>
  </si>
  <si>
    <t>จ้างปรับปรุงเว็ปไซต์ของเทศบาลเมืองเมืองแกนพัฒนา</t>
  </si>
  <si>
    <t>บจก.ไอ.ที.โกลโบล</t>
  </si>
  <si>
    <t>238/2568</t>
  </si>
  <si>
    <t>22 พ.ค.2568</t>
  </si>
  <si>
    <t>ก่อสร้างรางระบายน้ำคอนกรีตเสริมเหล็ก เลียบถนนสายซอย 7/2 ชุมชนบ้านปง 1 หมู่ 7 ตำบลอินทขิล</t>
  </si>
  <si>
    <t>021/2568</t>
  </si>
  <si>
    <t>29 พ.ค.2568</t>
  </si>
  <si>
    <t>240/2568</t>
  </si>
  <si>
    <t>วัสดุสำนักงาน (มู่ลี่) จำนวน 1 รายการ</t>
  </si>
  <si>
    <t>ร้านผ้าม่านจันทรรัตน์</t>
  </si>
  <si>
    <t>16 พ.ค.2568</t>
  </si>
  <si>
    <t>ซื้อวัสดุโครงการขอรับการสนับสนุนจากกองทุนส่งเสริมและพัฒนาคุณภาพชีวิตคนพิการ</t>
  </si>
  <si>
    <t>235/2568</t>
  </si>
  <si>
    <t>13 พ.ค.2568</t>
  </si>
  <si>
    <t>ซื้อวัสดุสำนักงาน จำนวน 17 รายการ</t>
  </si>
  <si>
    <t>209/2568</t>
  </si>
  <si>
    <t>8 พ.ค.2568</t>
  </si>
  <si>
    <t>ซื้อวัสดุก่อสร้าง จำนวน 23 รายการ</t>
  </si>
  <si>
    <t>205/2568</t>
  </si>
  <si>
    <t>6 พ.ค.2568</t>
  </si>
  <si>
    <t>ซื้อวัสดุไฟฟ้าและวิทยุ จำนวน 1 รายการ</t>
  </si>
  <si>
    <t>หจก.กนกพล การไฟฟ้า</t>
  </si>
  <si>
    <t>206/2568</t>
  </si>
  <si>
    <t>วัสดุคอมพิวเตอร์ จำนวน 7 รายการ</t>
  </si>
  <si>
    <t>207/2568</t>
  </si>
  <si>
    <t>จ้างตรวจเช็คและซ่อมแซมรถยนต์ หมายเลขทะเบียน กห 319 เชียงใหม่</t>
  </si>
  <si>
    <t>อู่อ๊อดบริการ</t>
  </si>
  <si>
    <t>203/2568</t>
  </si>
  <si>
    <t>2 พ.ค.2568</t>
  </si>
  <si>
    <t>1</t>
  </si>
  <si>
    <t>3</t>
  </si>
  <si>
    <t>4</t>
  </si>
  <si>
    <t>2</t>
  </si>
  <si>
    <t>5</t>
  </si>
  <si>
    <t>6</t>
  </si>
  <si>
    <t>7</t>
  </si>
  <si>
    <t>8</t>
  </si>
  <si>
    <t>9</t>
  </si>
  <si>
    <t>10</t>
  </si>
  <si>
    <t>11</t>
  </si>
  <si>
    <t>เดือน พฤษภาคม    ประจำปีงบประมาณ พ.ศ. 2568</t>
  </si>
  <si>
    <t>วันที่   11    เดือน    มิถุนายน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</si>
</sst>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9526</xdr:colOff>
      <xdr:row>16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4"/>
  <sheetViews>
    <sheetView workbookViewId="0">
      <selection activeCell="D11" sqref="D11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46" t="s">
        <v>12</v>
      </c>
      <c r="B1" s="46"/>
      <c r="C1" s="46"/>
      <c r="D1" s="46"/>
      <c r="E1" s="46"/>
      <c r="F1" s="46"/>
      <c r="G1" s="46"/>
      <c r="H1" s="46"/>
      <c r="I1" s="10"/>
      <c r="J1" s="11"/>
      <c r="K1" s="11"/>
      <c r="L1" s="11"/>
      <c r="M1" s="11"/>
      <c r="N1" s="11"/>
      <c r="O1" s="11"/>
    </row>
    <row r="2" spans="1:15" ht="38.4" x14ac:dyDescent="1.05">
      <c r="A2" s="46" t="s">
        <v>79</v>
      </c>
      <c r="B2" s="46"/>
      <c r="C2" s="46"/>
      <c r="D2" s="46"/>
      <c r="E2" s="46"/>
      <c r="F2" s="46"/>
      <c r="G2" s="46"/>
      <c r="H2" s="46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0</v>
      </c>
      <c r="F7" s="22"/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11</v>
      </c>
      <c r="F9" s="22">
        <v>1432418.5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11</v>
      </c>
      <c r="F12" s="35">
        <f>SUM(F7:F11)</f>
        <v>1432418.5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32" ht="15.75" customHeight="1" x14ac:dyDescent="0.7"/>
    <row r="33" spans="1:1" ht="15.75" customHeight="1" x14ac:dyDescent="0.7"/>
    <row r="34" spans="1:1" ht="15.75" customHeight="1" x14ac:dyDescent="0.7">
      <c r="A34" s="32" t="s">
        <v>11</v>
      </c>
    </row>
    <row r="35" spans="1:1" ht="15.75" customHeight="1" x14ac:dyDescent="0.7"/>
    <row r="36" spans="1:1" ht="15.75" customHeight="1" x14ac:dyDescent="0.7"/>
    <row r="37" spans="1:1" ht="15.75" customHeight="1" x14ac:dyDescent="0.7"/>
    <row r="38" spans="1:1" ht="15.75" customHeight="1" x14ac:dyDescent="0.7"/>
    <row r="39" spans="1:1" ht="15.75" customHeight="1" x14ac:dyDescent="0.7"/>
    <row r="40" spans="1:1" ht="15.75" customHeight="1" x14ac:dyDescent="0.7"/>
    <row r="41" spans="1:1" ht="15.75" customHeight="1" x14ac:dyDescent="0.7"/>
    <row r="42" spans="1:1" ht="15.75" customHeight="1" x14ac:dyDescent="0.7"/>
    <row r="43" spans="1:1" ht="15.75" customHeight="1" x14ac:dyDescent="0.7"/>
    <row r="44" spans="1:1" ht="29.4" customHeight="1" x14ac:dyDescent="0.7"/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8"/>
  <sheetViews>
    <sheetView tabSelected="1" zoomScaleNormal="100" workbookViewId="0">
      <selection activeCell="C17" sqref="C17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7" t="s">
        <v>80</v>
      </c>
      <c r="B3" s="47"/>
      <c r="C3" s="47"/>
      <c r="D3" s="47"/>
      <c r="E3" s="47"/>
      <c r="F3" s="47"/>
      <c r="G3" s="47"/>
      <c r="H3" s="47"/>
      <c r="I3" s="47"/>
      <c r="J3" s="47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49" t="s">
        <v>17</v>
      </c>
      <c r="B4" s="49" t="s">
        <v>18</v>
      </c>
      <c r="C4" s="50" t="s">
        <v>14</v>
      </c>
      <c r="D4" s="51" t="s">
        <v>15</v>
      </c>
      <c r="E4" s="52" t="s">
        <v>16</v>
      </c>
      <c r="F4" s="49" t="s">
        <v>19</v>
      </c>
      <c r="G4" s="49" t="s">
        <v>20</v>
      </c>
      <c r="H4" s="53" t="s">
        <v>26</v>
      </c>
      <c r="I4" s="3" t="s">
        <v>24</v>
      </c>
      <c r="J4" s="4" t="s">
        <v>22</v>
      </c>
    </row>
    <row r="5" spans="1:19" s="5" customFormat="1" x14ac:dyDescent="0.3">
      <c r="A5" s="49"/>
      <c r="B5" s="49"/>
      <c r="C5" s="50"/>
      <c r="D5" s="51"/>
      <c r="E5" s="52"/>
      <c r="F5" s="49"/>
      <c r="G5" s="49"/>
      <c r="H5" s="53"/>
      <c r="I5" s="48" t="s">
        <v>23</v>
      </c>
      <c r="J5" s="48"/>
    </row>
    <row r="6" spans="1:19" s="5" customFormat="1" ht="49.2" x14ac:dyDescent="0.3">
      <c r="A6" s="45" t="s">
        <v>68</v>
      </c>
      <c r="B6" s="37" t="s">
        <v>33</v>
      </c>
      <c r="C6" s="38">
        <v>462000</v>
      </c>
      <c r="D6" s="39">
        <v>462587.56</v>
      </c>
      <c r="E6" s="40" t="s">
        <v>21</v>
      </c>
      <c r="F6" s="37" t="s">
        <v>34</v>
      </c>
      <c r="G6" s="36" t="str">
        <f t="shared" ref="G6" si="0">F6</f>
        <v>หจก.นนทพัทธ์ เอ็นจีเนียริ่ง</v>
      </c>
      <c r="H6" s="41" t="s">
        <v>25</v>
      </c>
      <c r="I6" s="42" t="s">
        <v>35</v>
      </c>
      <c r="J6" s="43" t="s">
        <v>36</v>
      </c>
    </row>
    <row r="7" spans="1:19" s="5" customFormat="1" ht="49.2" x14ac:dyDescent="0.3">
      <c r="A7" s="45" t="s">
        <v>71</v>
      </c>
      <c r="B7" s="37" t="s">
        <v>64</v>
      </c>
      <c r="C7" s="38">
        <v>8040</v>
      </c>
      <c r="D7" s="39">
        <v>8040</v>
      </c>
      <c r="E7" s="40" t="s">
        <v>21</v>
      </c>
      <c r="F7" s="37" t="s">
        <v>65</v>
      </c>
      <c r="G7" s="36" t="str">
        <f t="shared" ref="G7:G16" si="1">F7</f>
        <v>อู่อ๊อดบริการ</v>
      </c>
      <c r="H7" s="41" t="s">
        <v>25</v>
      </c>
      <c r="I7" s="42" t="s">
        <v>66</v>
      </c>
      <c r="J7" s="43" t="s">
        <v>67</v>
      </c>
    </row>
    <row r="8" spans="1:19" s="5" customFormat="1" x14ac:dyDescent="0.3">
      <c r="A8" s="45" t="s">
        <v>69</v>
      </c>
      <c r="B8" s="37" t="s">
        <v>56</v>
      </c>
      <c r="C8" s="38">
        <v>223705</v>
      </c>
      <c r="D8" s="39">
        <v>223705</v>
      </c>
      <c r="E8" s="40" t="s">
        <v>21</v>
      </c>
      <c r="F8" s="37" t="s">
        <v>31</v>
      </c>
      <c r="G8" s="36" t="str">
        <f t="shared" si="1"/>
        <v>หจก.แม่มาลัย ต.วัสดุก่อสร้าง</v>
      </c>
      <c r="H8" s="41" t="s">
        <v>25</v>
      </c>
      <c r="I8" s="42" t="s">
        <v>57</v>
      </c>
      <c r="J8" s="43" t="s">
        <v>58</v>
      </c>
    </row>
    <row r="9" spans="1:19" s="5" customFormat="1" x14ac:dyDescent="0.3">
      <c r="A9" s="45" t="s">
        <v>70</v>
      </c>
      <c r="B9" s="37" t="s">
        <v>59</v>
      </c>
      <c r="C9" s="38">
        <v>10000</v>
      </c>
      <c r="D9" s="39">
        <v>10000</v>
      </c>
      <c r="E9" s="40" t="s">
        <v>21</v>
      </c>
      <c r="F9" s="37" t="s">
        <v>60</v>
      </c>
      <c r="G9" s="36" t="str">
        <f t="shared" si="1"/>
        <v>หจก.กนกพล การไฟฟ้า</v>
      </c>
      <c r="H9" s="41" t="s">
        <v>25</v>
      </c>
      <c r="I9" s="42" t="s">
        <v>61</v>
      </c>
      <c r="J9" s="43" t="s">
        <v>58</v>
      </c>
    </row>
    <row r="10" spans="1:19" s="5" customFormat="1" x14ac:dyDescent="0.3">
      <c r="A10" s="45" t="s">
        <v>72</v>
      </c>
      <c r="B10" s="37" t="s">
        <v>62</v>
      </c>
      <c r="C10" s="38">
        <v>5600</v>
      </c>
      <c r="D10" s="39">
        <v>5600</v>
      </c>
      <c r="E10" s="40" t="s">
        <v>21</v>
      </c>
      <c r="F10" s="37" t="s">
        <v>28</v>
      </c>
      <c r="G10" s="36" t="str">
        <f t="shared" si="1"/>
        <v>ออโต้เซ็ท คอมพิวเตอร์</v>
      </c>
      <c r="H10" s="41" t="s">
        <v>25</v>
      </c>
      <c r="I10" s="42" t="s">
        <v>63</v>
      </c>
      <c r="J10" s="43" t="s">
        <v>58</v>
      </c>
    </row>
    <row r="11" spans="1:19" s="5" customFormat="1" x14ac:dyDescent="0.3">
      <c r="A11" s="45" t="s">
        <v>73</v>
      </c>
      <c r="B11" s="37" t="s">
        <v>53</v>
      </c>
      <c r="C11" s="38">
        <v>7111</v>
      </c>
      <c r="D11" s="39">
        <f t="shared" ref="D11:D14" si="2">C11</f>
        <v>7111</v>
      </c>
      <c r="E11" s="40" t="s">
        <v>21</v>
      </c>
      <c r="F11" s="37" t="s">
        <v>27</v>
      </c>
      <c r="G11" s="36" t="str">
        <f t="shared" si="1"/>
        <v>หจก.ซีซีอาร์ สปอร์ต กรุ๊ป</v>
      </c>
      <c r="H11" s="41" t="s">
        <v>25</v>
      </c>
      <c r="I11" s="42" t="s">
        <v>54</v>
      </c>
      <c r="J11" s="43" t="s">
        <v>55</v>
      </c>
    </row>
    <row r="12" spans="1:19" s="5" customFormat="1" ht="49.2" x14ac:dyDescent="0.3">
      <c r="A12" s="45" t="s">
        <v>74</v>
      </c>
      <c r="B12" s="37" t="s">
        <v>50</v>
      </c>
      <c r="C12" s="38">
        <v>10000</v>
      </c>
      <c r="D12" s="39">
        <v>10000</v>
      </c>
      <c r="E12" s="40" t="s">
        <v>21</v>
      </c>
      <c r="F12" s="37" t="s">
        <v>27</v>
      </c>
      <c r="G12" s="36" t="str">
        <f t="shared" si="1"/>
        <v>หจก.ซีซีอาร์ สปอร์ต กรุ๊ป</v>
      </c>
      <c r="H12" s="41" t="s">
        <v>25</v>
      </c>
      <c r="I12" s="42" t="s">
        <v>51</v>
      </c>
      <c r="J12" s="43" t="s">
        <v>52</v>
      </c>
    </row>
    <row r="13" spans="1:19" s="5" customFormat="1" x14ac:dyDescent="0.3">
      <c r="A13" s="45" t="s">
        <v>75</v>
      </c>
      <c r="B13" s="37" t="s">
        <v>47</v>
      </c>
      <c r="C13" s="38">
        <v>26100</v>
      </c>
      <c r="D13" s="39">
        <v>26100</v>
      </c>
      <c r="E13" s="40" t="s">
        <v>21</v>
      </c>
      <c r="F13" s="37" t="s">
        <v>48</v>
      </c>
      <c r="G13" s="36" t="str">
        <f t="shared" si="1"/>
        <v>ร้านผ้าม่านจันทรรัตน์</v>
      </c>
      <c r="H13" s="41" t="s">
        <v>25</v>
      </c>
      <c r="I13" s="42" t="s">
        <v>41</v>
      </c>
      <c r="J13" s="43" t="s">
        <v>49</v>
      </c>
    </row>
    <row r="14" spans="1:19" s="5" customFormat="1" ht="49.2" x14ac:dyDescent="0.3">
      <c r="A14" s="45" t="s">
        <v>76</v>
      </c>
      <c r="B14" s="37" t="s">
        <v>39</v>
      </c>
      <c r="C14" s="38">
        <v>19900</v>
      </c>
      <c r="D14" s="39">
        <f t="shared" si="2"/>
        <v>19900</v>
      </c>
      <c r="E14" s="40" t="s">
        <v>21</v>
      </c>
      <c r="F14" s="37" t="s">
        <v>40</v>
      </c>
      <c r="G14" s="36" t="str">
        <f t="shared" si="1"/>
        <v>บจก.ไอ.ที.โกลโบล</v>
      </c>
      <c r="H14" s="41" t="s">
        <v>25</v>
      </c>
      <c r="I14" s="42" t="s">
        <v>46</v>
      </c>
      <c r="J14" s="43" t="s">
        <v>42</v>
      </c>
    </row>
    <row r="15" spans="1:19" s="5" customFormat="1" x14ac:dyDescent="0.3">
      <c r="A15" s="45" t="s">
        <v>77</v>
      </c>
      <c r="B15" s="37" t="s">
        <v>29</v>
      </c>
      <c r="C15" s="38">
        <v>203962.5</v>
      </c>
      <c r="D15" s="39">
        <v>238372.5</v>
      </c>
      <c r="E15" s="40" t="s">
        <v>21</v>
      </c>
      <c r="F15" s="37" t="s">
        <v>30</v>
      </c>
      <c r="G15" s="36" t="str">
        <f t="shared" si="1"/>
        <v>บจก.เชียงใหม่เฟรชมิลค์</v>
      </c>
      <c r="H15" s="41" t="s">
        <v>25</v>
      </c>
      <c r="I15" s="42" t="s">
        <v>37</v>
      </c>
      <c r="J15" s="43" t="s">
        <v>38</v>
      </c>
    </row>
    <row r="16" spans="1:19" s="44" customFormat="1" ht="73.8" x14ac:dyDescent="0.3">
      <c r="A16" s="45" t="s">
        <v>78</v>
      </c>
      <c r="B16" s="37" t="s">
        <v>43</v>
      </c>
      <c r="C16" s="38">
        <v>456000</v>
      </c>
      <c r="D16" s="39">
        <v>456471.11</v>
      </c>
      <c r="E16" s="40" t="s">
        <v>21</v>
      </c>
      <c r="F16" s="37" t="s">
        <v>34</v>
      </c>
      <c r="G16" s="36" t="str">
        <f t="shared" si="1"/>
        <v>หจก.นนทพัทธ์ เอ็นจีเนียริ่ง</v>
      </c>
      <c r="H16" s="41" t="s">
        <v>25</v>
      </c>
      <c r="I16" s="42" t="s">
        <v>44</v>
      </c>
      <c r="J16" s="43" t="s">
        <v>45</v>
      </c>
    </row>
    <row r="17" spans="1:4" s="6" customFormat="1" x14ac:dyDescent="0.3">
      <c r="A17" s="5"/>
      <c r="C17" s="7"/>
      <c r="D17" s="7"/>
    </row>
    <row r="18" spans="1:4" s="6" customFormat="1" x14ac:dyDescent="0.3">
      <c r="A18" s="5"/>
      <c r="C18" s="7"/>
      <c r="D18" s="7"/>
    </row>
    <row r="19" spans="1:4" s="6" customFormat="1" x14ac:dyDescent="0.3">
      <c r="A19" s="5"/>
      <c r="C19" s="7"/>
      <c r="D19" s="7"/>
    </row>
    <row r="20" spans="1:4" s="6" customFormat="1" x14ac:dyDescent="0.3">
      <c r="A20" s="5"/>
      <c r="C20" s="7"/>
      <c r="D20" s="7"/>
    </row>
    <row r="21" spans="1:4" s="6" customFormat="1" x14ac:dyDescent="0.3">
      <c r="A21" s="5"/>
      <c r="C21" s="7"/>
      <c r="D21" s="7"/>
    </row>
    <row r="22" spans="1:4" s="6" customFormat="1" x14ac:dyDescent="0.3">
      <c r="A22" s="5"/>
      <c r="C22" s="7"/>
      <c r="D22" s="7"/>
    </row>
    <row r="23" spans="1:4" s="6" customFormat="1" x14ac:dyDescent="0.3">
      <c r="A23" s="5"/>
      <c r="C23" s="7"/>
      <c r="D23" s="7"/>
    </row>
    <row r="24" spans="1:4" s="6" customFormat="1" x14ac:dyDescent="0.3">
      <c r="A24" s="5"/>
      <c r="C24" s="7"/>
      <c r="D24" s="7"/>
    </row>
    <row r="25" spans="1:4" s="6" customFormat="1" x14ac:dyDescent="0.3">
      <c r="A25" s="5"/>
      <c r="C25" s="7"/>
      <c r="D25" s="7"/>
    </row>
    <row r="26" spans="1:4" s="6" customFormat="1" x14ac:dyDescent="0.3">
      <c r="A26" s="5"/>
      <c r="C26" s="7"/>
      <c r="D26" s="7"/>
    </row>
    <row r="27" spans="1:4" s="6" customFormat="1" x14ac:dyDescent="0.3">
      <c r="A27" s="5"/>
      <c r="C27" s="7"/>
      <c r="D27" s="7"/>
    </row>
    <row r="28" spans="1:4" s="6" customFormat="1" x14ac:dyDescent="0.3">
      <c r="A28" s="5"/>
      <c r="C28" s="7"/>
      <c r="D28" s="7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2026-03-13T09:39:24Z</cp:lastPrinted>
  <dcterms:created xsi:type="dcterms:W3CDTF">2026-02-24T07:18:30Z</dcterms:created>
  <dcterms:modified xsi:type="dcterms:W3CDTF">2026-03-18T06:17:14Z</dcterms:modified>
  <cp:category/>
  <cp:contentStatus/>
</cp:coreProperties>
</file>